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20" windowHeight="9090"/>
  </bookViews>
  <sheets>
    <sheet name="Sales History" sheetId="1" r:id="rId1"/>
    <sheet name="Expense History" sheetId="2" r:id="rId2"/>
    <sheet name="Income" sheetId="3" r:id="rId3"/>
  </sheets>
  <calcPr calcId="145621"/>
</workbook>
</file>

<file path=xl/calcChain.xml><?xml version="1.0" encoding="utf-8"?>
<calcChain xmlns="http://schemas.openxmlformats.org/spreadsheetml/2006/main">
  <c r="B10" i="2" l="1"/>
  <c r="B10" i="1"/>
  <c r="F9" i="3"/>
  <c r="E9" i="3"/>
  <c r="D9" i="3"/>
  <c r="C9" i="3"/>
  <c r="B9" i="3"/>
  <c r="F8" i="3"/>
  <c r="E8" i="3"/>
  <c r="D8" i="3"/>
  <c r="C8" i="3"/>
  <c r="G8" i="3" s="1"/>
  <c r="B8" i="3"/>
  <c r="F7" i="3"/>
  <c r="E7" i="3"/>
  <c r="D7" i="3"/>
  <c r="C7" i="3"/>
  <c r="B7" i="3"/>
  <c r="E6" i="3"/>
  <c r="C6" i="3"/>
  <c r="B6" i="3"/>
  <c r="F5" i="3"/>
  <c r="E5" i="3"/>
  <c r="D5" i="3"/>
  <c r="C5" i="3"/>
  <c r="B5" i="3"/>
  <c r="F10" i="2"/>
  <c r="E10" i="2"/>
  <c r="D10" i="2"/>
  <c r="C10" i="2"/>
  <c r="G9" i="2"/>
  <c r="G8" i="2"/>
  <c r="G7" i="2"/>
  <c r="G6" i="2"/>
  <c r="G5" i="2"/>
  <c r="F10" i="1"/>
  <c r="E10" i="1"/>
  <c r="C10" i="1"/>
  <c r="G9" i="1"/>
  <c r="G8" i="1"/>
  <c r="G7" i="1"/>
  <c r="F6" i="1"/>
  <c r="F6" i="3" s="1"/>
  <c r="D6" i="1"/>
  <c r="G5" i="1"/>
  <c r="B10" i="3" l="1"/>
  <c r="C10" i="3"/>
  <c r="G7" i="3"/>
  <c r="G6" i="1"/>
  <c r="E10" i="3"/>
  <c r="G9" i="3"/>
  <c r="G10" i="2"/>
  <c r="F10" i="3"/>
  <c r="D10" i="1"/>
  <c r="G10" i="1" s="1"/>
  <c r="D6" i="3"/>
  <c r="D10" i="3" s="1"/>
  <c r="G5" i="3"/>
  <c r="G10" i="3" l="1"/>
  <c r="G6" i="3"/>
</calcChain>
</file>

<file path=xl/sharedStrings.xml><?xml version="1.0" encoding="utf-8"?>
<sst xmlns="http://schemas.openxmlformats.org/spreadsheetml/2006/main" count="31" uniqueCount="14">
  <si>
    <t>Fourth Coffee</t>
  </si>
  <si>
    <t>Annual Sales (in thousands)</t>
  </si>
  <si>
    <t>Total</t>
  </si>
  <si>
    <t>Coffee and Espresso</t>
  </si>
  <si>
    <t>Bakery</t>
  </si>
  <si>
    <t>Coffee Accessories</t>
  </si>
  <si>
    <t>Packaged Coffee/Tea</t>
  </si>
  <si>
    <t xml:space="preserve">Deli </t>
  </si>
  <si>
    <t>Total Sales</t>
  </si>
  <si>
    <t xml:space="preserve"> </t>
  </si>
  <si>
    <t>Annual Expenses (in thousands)</t>
  </si>
  <si>
    <t>Total Expenses</t>
  </si>
  <si>
    <t>Income Before Taxes (in thousands)</t>
  </si>
  <si>
    <t>Income Before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</si>
</sst>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&quot;$&quot;#,##0.000"/>
  </numFmts>
  <fonts count="6" x14ac:knownFonts="1">
    <font>
      <sz val="10"/>
      <name val="Arial"/>
    </font>
    <font>
      <sz val="18"/>
      <color rgb="FF748C42"/>
      <name val="Lucida Calligraphy"/>
      <family val="4"/>
    </font>
    <font>
      <b/>
      <sz val="13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/>
    <xf numFmtId="164" fontId="0" fillId="0" borderId="0" xfId="0" applyNumberFormat="1"/>
    <xf numFmtId="0" fontId="4" fillId="0" borderId="2" xfId="2" applyAlignment="1">
      <alignment horizontal="right"/>
    </xf>
    <xf numFmtId="164" fontId="4" fillId="0" borderId="2" xfId="2" applyNumberFormat="1"/>
    <xf numFmtId="165" fontId="0" fillId="0" borderId="0" xfId="0" applyNumberFormat="1" applyFill="1" applyBorder="1"/>
    <xf numFmtId="0" fontId="5" fillId="0" borderId="0" xfId="0" applyFont="1"/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1" fillId="0" borderId="0" xfId="0" applyFont="1" applyAlignment="1">
      <alignment horizontal="center" vertical="center" textRotation="45" wrapText="1" readingOrder="1"/>
    </xf>
    <xf numFmtId="0" fontId="0" fillId="0" borderId="0" xfId="0" applyAlignment="1">
      <alignment horizontal="center"/>
    </xf>
    <xf numFmtId="0" fontId="2" fillId="0" borderId="1" xfId="1" applyAlignment="1">
      <alignment horizontal="center"/>
    </xf>
  </cellXfs>
  <cellStyles count="3">
    <cellStyle name="Heading 2" xfId="1" builtinId="17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0</xdr:col>
      <xdr:colOff>1085850</xdr:colOff>
      <xdr:row>0</xdr:row>
      <xdr:rowOff>885825</xdr:rowOff>
    </xdr:to>
    <xdr:pic>
      <xdr:nvPicPr>
        <xdr:cNvPr id="2" name="Picture 2" descr="C:\Documents and Settings\Barbara W. Trent\Local Settings\Temporary Internet Files\Content.IE5\KP2ZA5WJ\MCj0409935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38150" y="76200"/>
          <a:ext cx="6477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438150</xdr:colOff>
      <xdr:row>0</xdr:row>
      <xdr:rowOff>76200</xdr:rowOff>
    </xdr:from>
    <xdr:to>
      <xdr:col>0</xdr:col>
      <xdr:colOff>1153630</xdr:colOff>
      <xdr:row>0</xdr:row>
      <xdr:rowOff>890016</xdr:rowOff>
    </xdr:to>
    <xdr:pic>
      <xdr:nvPicPr>
        <xdr:cNvPr id="25" name="Picture 24" descr="C:\Users\bgambrel\AppData\Local\Microsoft\Windows\Temporary Internet Files\Content.IE5\9TPJEJMU\MC910215894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6200"/>
          <a:ext cx="715480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123825</xdr:rowOff>
    </xdr:from>
    <xdr:to>
      <xdr:col>0</xdr:col>
      <xdr:colOff>1238250</xdr:colOff>
      <xdr:row>0</xdr:row>
      <xdr:rowOff>933450</xdr:rowOff>
    </xdr:to>
    <xdr:pic>
      <xdr:nvPicPr>
        <xdr:cNvPr id="2" name="Picture 1" descr="C:\Documents and Settings\Barbara W. Trent\Local Settings\Temporary Internet Files\Content.IE5\KP2ZA5WJ\MCj0409935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90550" y="123825"/>
          <a:ext cx="6477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0</xdr:row>
      <xdr:rowOff>123825</xdr:rowOff>
    </xdr:from>
    <xdr:to>
      <xdr:col>0</xdr:col>
      <xdr:colOff>1306030</xdr:colOff>
      <xdr:row>0</xdr:row>
      <xdr:rowOff>937641</xdr:rowOff>
    </xdr:to>
    <xdr:pic>
      <xdr:nvPicPr>
        <xdr:cNvPr id="3" name="Picture 2" descr="C:\Users\bgambrel\AppData\Local\Microsoft\Windows\Temporary Internet Files\Content.IE5\9TPJEJMU\MC910215894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23825"/>
          <a:ext cx="715480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76200</xdr:rowOff>
    </xdr:from>
    <xdr:to>
      <xdr:col>0</xdr:col>
      <xdr:colOff>1085850</xdr:colOff>
      <xdr:row>0</xdr:row>
      <xdr:rowOff>885825</xdr:rowOff>
    </xdr:to>
    <xdr:pic>
      <xdr:nvPicPr>
        <xdr:cNvPr id="2" name="Picture 2" descr="C:\Documents and Settings\Barbara W. Trent\Local Settings\Temporary Internet Files\Content.IE5\KP2ZA5WJ\MCj04099350000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38150" y="76200"/>
          <a:ext cx="6477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438150</xdr:colOff>
      <xdr:row>0</xdr:row>
      <xdr:rowOff>76200</xdr:rowOff>
    </xdr:from>
    <xdr:to>
      <xdr:col>0</xdr:col>
      <xdr:colOff>1153630</xdr:colOff>
      <xdr:row>0</xdr:row>
      <xdr:rowOff>890016</xdr:rowOff>
    </xdr:to>
    <xdr:pic>
      <xdr:nvPicPr>
        <xdr:cNvPr id="3" name="Picture 2" descr="C:\Users\bgambrel\AppData\Local\Microsoft\Windows\Temporary Internet Files\Content.IE5\9TPJEJMU\MC910215894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6200"/>
          <a:ext cx="715480" cy="813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J1" sqref="J1"/>
    </sheetView>
  </sheetViews>
  <sheetFormatPr defaultRowHeight="12.75" x14ac:dyDescent="0.2"/>
  <cols>
    <col min="1" max="1" width="20.7109375" bestFit="1" customWidth="1"/>
    <col min="2" max="7" width="12.140625" customWidth="1"/>
  </cols>
  <sheetData>
    <row r="1" spans="1:7" ht="78.75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2"/>
      <c r="C2" s="12"/>
      <c r="D2" s="12"/>
      <c r="E2" s="12"/>
      <c r="F2" s="12"/>
      <c r="G2" s="12"/>
    </row>
    <row r="3" spans="1:7" ht="18" thickBot="1" x14ac:dyDescent="0.35">
      <c r="A3" s="13" t="s">
        <v>1</v>
      </c>
      <c r="B3" s="13"/>
      <c r="C3" s="13"/>
      <c r="D3" s="13"/>
      <c r="E3" s="13"/>
      <c r="F3" s="13"/>
      <c r="G3" s="13"/>
    </row>
    <row r="4" spans="1:7" ht="13.5" thickTop="1" x14ac:dyDescent="0.2">
      <c r="B4" s="1">
        <v>2004</v>
      </c>
      <c r="C4" s="1">
        <v>2005</v>
      </c>
      <c r="D4" s="1">
        <v>2006</v>
      </c>
      <c r="E4" s="1">
        <v>2007</v>
      </c>
      <c r="F4" s="1">
        <v>2008</v>
      </c>
      <c r="G4" s="1" t="s">
        <v>2</v>
      </c>
    </row>
    <row r="5" spans="1:7" x14ac:dyDescent="0.2">
      <c r="A5" s="2" t="s">
        <v>3</v>
      </c>
      <c r="B5" s="3">
        <v>798</v>
      </c>
      <c r="C5" s="3">
        <v>915</v>
      </c>
      <c r="D5" s="3">
        <v>1050</v>
      </c>
      <c r="E5" s="3">
        <v>1204</v>
      </c>
      <c r="F5" s="3">
        <v>1385</v>
      </c>
      <c r="G5" s="3">
        <f>SUM(B5:F5)</f>
        <v>5352</v>
      </c>
    </row>
    <row r="6" spans="1:7" x14ac:dyDescent="0.2">
      <c r="A6" s="2" t="s">
        <v>4</v>
      </c>
      <c r="B6" s="3">
        <v>122</v>
      </c>
      <c r="C6" s="3">
        <v>139</v>
      </c>
      <c r="D6" s="3">
        <f>112*1.35</f>
        <v>151.20000000000002</v>
      </c>
      <c r="E6" s="3">
        <v>174</v>
      </c>
      <c r="F6" s="3">
        <f>151*1.3</f>
        <v>196.3</v>
      </c>
      <c r="G6" s="3">
        <f t="shared" ref="G6:G10" si="0">SUM(B6:F6)</f>
        <v>782.5</v>
      </c>
    </row>
    <row r="7" spans="1:7" x14ac:dyDescent="0.2">
      <c r="A7" s="2" t="s">
        <v>5</v>
      </c>
      <c r="B7" s="3">
        <v>95</v>
      </c>
      <c r="C7" s="3">
        <v>130</v>
      </c>
      <c r="D7" s="3">
        <v>133</v>
      </c>
      <c r="E7" s="3">
        <v>138</v>
      </c>
      <c r="F7" s="3">
        <v>139</v>
      </c>
      <c r="G7" s="3">
        <f t="shared" si="0"/>
        <v>635</v>
      </c>
    </row>
    <row r="8" spans="1:7" x14ac:dyDescent="0.2">
      <c r="A8" s="2" t="s">
        <v>6</v>
      </c>
      <c r="B8" s="3">
        <v>101</v>
      </c>
      <c r="C8" s="3">
        <v>132</v>
      </c>
      <c r="D8" s="3">
        <v>129</v>
      </c>
      <c r="E8" s="3">
        <v>137</v>
      </c>
      <c r="F8" s="3">
        <v>135</v>
      </c>
      <c r="G8" s="3">
        <f t="shared" si="0"/>
        <v>634</v>
      </c>
    </row>
    <row r="9" spans="1:7" x14ac:dyDescent="0.2">
      <c r="A9" s="2" t="s">
        <v>7</v>
      </c>
      <c r="B9" s="3">
        <v>205</v>
      </c>
      <c r="C9" s="3">
        <v>208</v>
      </c>
      <c r="D9" s="3">
        <v>207</v>
      </c>
      <c r="E9" s="3">
        <v>199</v>
      </c>
      <c r="F9" s="3">
        <v>202</v>
      </c>
      <c r="G9" s="3">
        <f t="shared" si="0"/>
        <v>1021</v>
      </c>
    </row>
    <row r="10" spans="1:7" ht="15.75" thickBot="1" x14ac:dyDescent="0.3">
      <c r="A10" s="4" t="s">
        <v>8</v>
      </c>
      <c r="B10" s="5">
        <f>SUM(B5:B9)</f>
        <v>1321</v>
      </c>
      <c r="C10" s="5">
        <f t="shared" ref="C10:F10" si="1">SUM(C5:C9)</f>
        <v>1524</v>
      </c>
      <c r="D10" s="5">
        <f t="shared" si="1"/>
        <v>1670.2</v>
      </c>
      <c r="E10" s="5">
        <f t="shared" si="1"/>
        <v>1852</v>
      </c>
      <c r="F10" s="5">
        <f t="shared" si="1"/>
        <v>2057.3000000000002</v>
      </c>
      <c r="G10" s="5">
        <f t="shared" si="0"/>
        <v>8424.5</v>
      </c>
    </row>
    <row r="11" spans="1:7" ht="13.5" thickTop="1" x14ac:dyDescent="0.2">
      <c r="B11" s="6" t="s">
        <v>9</v>
      </c>
      <c r="C11" s="7"/>
    </row>
    <row r="12" spans="1:7" x14ac:dyDescent="0.2">
      <c r="C12" s="8"/>
      <c r="D12" s="3"/>
      <c r="E12" s="3"/>
      <c r="F12" s="3"/>
    </row>
    <row r="14" spans="1:7" x14ac:dyDescent="0.2">
      <c r="B14" s="9"/>
      <c r="C14" s="9"/>
      <c r="D14" s="9"/>
      <c r="E14" s="9"/>
      <c r="F14" s="9"/>
    </row>
    <row r="15" spans="1:7" x14ac:dyDescent="0.2">
      <c r="B15" s="3"/>
      <c r="C15" s="3"/>
      <c r="D15" s="3"/>
      <c r="E15" s="3"/>
      <c r="F15" s="3"/>
    </row>
    <row r="16" spans="1:7" x14ac:dyDescent="0.2">
      <c r="B16" s="3"/>
      <c r="C16" s="3"/>
      <c r="D16" s="3"/>
      <c r="E16" s="3"/>
      <c r="F16" s="3"/>
    </row>
    <row r="17" spans="2:6" x14ac:dyDescent="0.2">
      <c r="B17" s="9"/>
      <c r="C17" s="9"/>
      <c r="D17" s="9"/>
      <c r="E17" s="9"/>
      <c r="F17" s="9"/>
    </row>
  </sheetData>
  <mergeCells count="3">
    <mergeCell ref="A1:G1"/>
    <mergeCell ref="A2:G2"/>
    <mergeCell ref="A3:G3"/>
  </mergeCells>
  <pageMargins left="0.75" right="0.75" top="1" bottom="1" header="0.5" footer="0.5"/>
  <pageSetup orientation="portrait" horizontalDpi="4294967293" r:id="rId1"/>
  <headerFooter alignWithMargins="0"/>
  <ignoredErrors>
    <ignoredError sqref="B10:C10 E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10" sqref="F10"/>
    </sheetView>
  </sheetViews>
  <sheetFormatPr defaultRowHeight="12.75" x14ac:dyDescent="0.2"/>
  <cols>
    <col min="1" max="1" width="20.7109375" bestFit="1" customWidth="1"/>
    <col min="2" max="7" width="12.140625" customWidth="1"/>
  </cols>
  <sheetData>
    <row r="1" spans="1:7" ht="78.75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ht="15" customHeight="1" x14ac:dyDescent="0.2">
      <c r="A2" s="12"/>
      <c r="B2" s="12"/>
      <c r="C2" s="12"/>
      <c r="D2" s="12"/>
      <c r="E2" s="12"/>
      <c r="F2" s="12"/>
      <c r="G2" s="12"/>
    </row>
    <row r="3" spans="1:7" ht="18" thickBot="1" x14ac:dyDescent="0.35">
      <c r="A3" s="13" t="s">
        <v>10</v>
      </c>
      <c r="B3" s="13"/>
      <c r="C3" s="13"/>
      <c r="D3" s="13"/>
      <c r="E3" s="13"/>
      <c r="F3" s="13"/>
      <c r="G3" s="13"/>
    </row>
    <row r="4" spans="1:7" ht="13.5" thickTop="1" x14ac:dyDescent="0.2">
      <c r="B4" s="1">
        <v>2004</v>
      </c>
      <c r="C4" s="1">
        <v>2005</v>
      </c>
      <c r="D4" s="1">
        <v>2006</v>
      </c>
      <c r="E4" s="1">
        <v>2007</v>
      </c>
      <c r="F4" s="1">
        <v>2008</v>
      </c>
      <c r="G4" s="1" t="s">
        <v>2</v>
      </c>
    </row>
    <row r="5" spans="1:7" x14ac:dyDescent="0.2">
      <c r="A5" s="2" t="s">
        <v>3</v>
      </c>
      <c r="B5" s="3">
        <v>625</v>
      </c>
      <c r="C5" s="3">
        <v>730</v>
      </c>
      <c r="D5" s="3">
        <v>830</v>
      </c>
      <c r="E5" s="3">
        <v>945</v>
      </c>
      <c r="F5" s="3">
        <v>1060</v>
      </c>
      <c r="G5" s="3">
        <f>SUM(B5:F5)</f>
        <v>4190</v>
      </c>
    </row>
    <row r="6" spans="1:7" x14ac:dyDescent="0.2">
      <c r="A6" s="2" t="s">
        <v>4</v>
      </c>
      <c r="B6" s="3">
        <v>89</v>
      </c>
      <c r="C6" s="3">
        <v>99</v>
      </c>
      <c r="D6" s="3">
        <v>112</v>
      </c>
      <c r="E6" s="3">
        <v>129</v>
      </c>
      <c r="F6" s="3">
        <v>151</v>
      </c>
      <c r="G6" s="3">
        <f t="shared" ref="G6:G10" si="0">SUM(B6:F6)</f>
        <v>580</v>
      </c>
    </row>
    <row r="7" spans="1:7" x14ac:dyDescent="0.2">
      <c r="A7" s="2" t="s">
        <v>5</v>
      </c>
      <c r="B7" s="3">
        <v>75</v>
      </c>
      <c r="C7" s="3">
        <v>98</v>
      </c>
      <c r="D7" s="3">
        <v>96</v>
      </c>
      <c r="E7" s="3">
        <v>102</v>
      </c>
      <c r="F7" s="3">
        <v>100</v>
      </c>
      <c r="G7" s="3">
        <f t="shared" si="0"/>
        <v>471</v>
      </c>
    </row>
    <row r="8" spans="1:7" x14ac:dyDescent="0.2">
      <c r="A8" s="2" t="s">
        <v>6</v>
      </c>
      <c r="B8" s="3">
        <v>92</v>
      </c>
      <c r="C8" s="3">
        <v>110</v>
      </c>
      <c r="D8" s="3">
        <v>118</v>
      </c>
      <c r="E8" s="3">
        <v>127</v>
      </c>
      <c r="F8" s="3">
        <v>132</v>
      </c>
      <c r="G8" s="3">
        <f t="shared" si="0"/>
        <v>579</v>
      </c>
    </row>
    <row r="9" spans="1:7" x14ac:dyDescent="0.2">
      <c r="A9" s="2" t="s">
        <v>7</v>
      </c>
      <c r="B9" s="3">
        <v>162</v>
      </c>
      <c r="C9" s="3">
        <v>160</v>
      </c>
      <c r="D9" s="3">
        <v>153</v>
      </c>
      <c r="E9" s="3">
        <v>150</v>
      </c>
      <c r="F9" s="3">
        <v>158</v>
      </c>
      <c r="G9" s="3">
        <f t="shared" si="0"/>
        <v>783</v>
      </c>
    </row>
    <row r="10" spans="1:7" ht="15.75" thickBot="1" x14ac:dyDescent="0.3">
      <c r="A10" s="4" t="s">
        <v>11</v>
      </c>
      <c r="B10" s="5">
        <f>SUM(B5:B9)</f>
        <v>1043</v>
      </c>
      <c r="C10" s="5">
        <f t="shared" ref="C10:F10" si="1">SUM(C5:C9)</f>
        <v>1197</v>
      </c>
      <c r="D10" s="5">
        <f t="shared" si="1"/>
        <v>1309</v>
      </c>
      <c r="E10" s="5">
        <f t="shared" si="1"/>
        <v>1453</v>
      </c>
      <c r="F10" s="5">
        <f t="shared" si="1"/>
        <v>1601</v>
      </c>
      <c r="G10" s="5">
        <f t="shared" si="0"/>
        <v>6603</v>
      </c>
    </row>
    <row r="11" spans="1:7" ht="13.5" thickTop="1" x14ac:dyDescent="0.2"/>
    <row r="12" spans="1:7" x14ac:dyDescent="0.2">
      <c r="B12" s="9"/>
      <c r="C12" s="9"/>
      <c r="D12" s="9"/>
      <c r="E12" s="9"/>
      <c r="F12" s="9"/>
    </row>
    <row r="13" spans="1:7" x14ac:dyDescent="0.2">
      <c r="B13" s="10" t="s">
        <v>9</v>
      </c>
      <c r="C13" s="9"/>
      <c r="D13" s="9"/>
      <c r="E13" s="9"/>
      <c r="F13" s="9"/>
    </row>
  </sheetData>
  <mergeCells count="3">
    <mergeCell ref="A1:G1"/>
    <mergeCell ref="A2:G2"/>
    <mergeCell ref="A3:G3"/>
  </mergeCells>
  <pageMargins left="0.75" right="0.75" top="1" bottom="1" header="0.5" footer="0.5"/>
  <pageSetup orientation="portrait" r:id="rId1"/>
  <headerFooter alignWithMargins="0"/>
  <ignoredErrors>
    <ignoredError sqref="B10:F1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" sqref="A2:G3"/>
    </sheetView>
  </sheetViews>
  <sheetFormatPr defaultRowHeight="12.75" x14ac:dyDescent="0.2"/>
  <cols>
    <col min="1" max="1" width="20.7109375" bestFit="1" customWidth="1"/>
    <col min="2" max="7" width="12.140625" customWidth="1"/>
  </cols>
  <sheetData>
    <row r="1" spans="1:7" ht="78.75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2"/>
      <c r="C2" s="12"/>
      <c r="D2" s="12"/>
      <c r="E2" s="12"/>
      <c r="F2" s="12"/>
      <c r="G2" s="12"/>
    </row>
    <row r="3" spans="1:7" ht="18" thickBot="1" x14ac:dyDescent="0.35">
      <c r="A3" s="13" t="s">
        <v>12</v>
      </c>
      <c r="B3" s="13"/>
      <c r="C3" s="13"/>
      <c r="D3" s="13"/>
      <c r="E3" s="13"/>
      <c r="F3" s="13"/>
      <c r="G3" s="13"/>
    </row>
    <row r="4" spans="1:7" ht="13.5" thickTop="1" x14ac:dyDescent="0.2">
      <c r="B4" s="1">
        <v>2004</v>
      </c>
      <c r="C4" s="1">
        <v>2005</v>
      </c>
      <c r="D4" s="1">
        <v>2006</v>
      </c>
      <c r="E4" s="1">
        <v>2007</v>
      </c>
      <c r="F4" s="1">
        <v>2008</v>
      </c>
      <c r="G4" s="1" t="s">
        <v>2</v>
      </c>
    </row>
    <row r="5" spans="1:7" x14ac:dyDescent="0.2">
      <c r="A5" s="2" t="s">
        <v>3</v>
      </c>
      <c r="B5" s="3">
        <f>'Sales History'!B5-'Expense History'!B5</f>
        <v>173</v>
      </c>
      <c r="C5" s="3">
        <f>'Sales History'!C5-'Expense History'!C5</f>
        <v>185</v>
      </c>
      <c r="D5" s="3">
        <f>'Sales History'!D5-'Expense History'!D5</f>
        <v>220</v>
      </c>
      <c r="E5" s="3">
        <f>'Sales History'!E5-'Expense History'!E5</f>
        <v>259</v>
      </c>
      <c r="F5" s="3">
        <f>'Sales History'!F5-'Expense History'!F5</f>
        <v>325</v>
      </c>
      <c r="G5" s="3">
        <f>SUM(B5:F5)</f>
        <v>1162</v>
      </c>
    </row>
    <row r="6" spans="1:7" x14ac:dyDescent="0.2">
      <c r="A6" s="2" t="s">
        <v>4</v>
      </c>
      <c r="B6" s="3">
        <f>'Sales History'!B6-'Expense History'!B6</f>
        <v>33</v>
      </c>
      <c r="C6" s="3">
        <f>'Sales History'!C6-'Expense History'!C6</f>
        <v>40</v>
      </c>
      <c r="D6" s="3">
        <f>'Sales History'!D6-'Expense History'!D6</f>
        <v>39.200000000000017</v>
      </c>
      <c r="E6" s="3">
        <f>'Sales History'!E6-'Expense History'!E6</f>
        <v>45</v>
      </c>
      <c r="F6" s="3">
        <f>'Sales History'!F6-'Expense History'!F6</f>
        <v>45.300000000000011</v>
      </c>
      <c r="G6" s="3">
        <f t="shared" ref="G6:G10" si="0">SUM(B6:F6)</f>
        <v>202.50000000000003</v>
      </c>
    </row>
    <row r="7" spans="1:7" x14ac:dyDescent="0.2">
      <c r="A7" s="2" t="s">
        <v>5</v>
      </c>
      <c r="B7" s="3">
        <f>'Sales History'!B7-'Expense History'!B7</f>
        <v>20</v>
      </c>
      <c r="C7" s="3">
        <f>'Sales History'!C7-'Expense History'!C7</f>
        <v>32</v>
      </c>
      <c r="D7" s="3">
        <f>'Sales History'!D7-'Expense History'!D7</f>
        <v>37</v>
      </c>
      <c r="E7" s="3">
        <f>'Sales History'!E7-'Expense History'!E7</f>
        <v>36</v>
      </c>
      <c r="F7" s="3">
        <f>'Sales History'!F7-'Expense History'!F7</f>
        <v>39</v>
      </c>
      <c r="G7" s="3">
        <f t="shared" si="0"/>
        <v>164</v>
      </c>
    </row>
    <row r="8" spans="1:7" x14ac:dyDescent="0.2">
      <c r="A8" s="2" t="s">
        <v>6</v>
      </c>
      <c r="B8" s="3">
        <f>'Sales History'!B8-'Expense History'!B8</f>
        <v>9</v>
      </c>
      <c r="C8" s="3">
        <f>'Sales History'!C8-'Expense History'!C8</f>
        <v>22</v>
      </c>
      <c r="D8" s="3">
        <f>'Sales History'!D8-'Expense History'!D8</f>
        <v>11</v>
      </c>
      <c r="E8" s="3">
        <f>'Sales History'!E8-'Expense History'!E8</f>
        <v>10</v>
      </c>
      <c r="F8" s="3">
        <f>'Sales History'!F8-'Expense History'!F8</f>
        <v>3</v>
      </c>
      <c r="G8" s="3">
        <f t="shared" si="0"/>
        <v>55</v>
      </c>
    </row>
    <row r="9" spans="1:7" x14ac:dyDescent="0.2">
      <c r="A9" s="2" t="s">
        <v>7</v>
      </c>
      <c r="B9" s="3">
        <f>'Sales History'!B9-'Expense History'!B9</f>
        <v>43</v>
      </c>
      <c r="C9" s="3">
        <f>'Sales History'!C9-'Expense History'!C9</f>
        <v>48</v>
      </c>
      <c r="D9" s="3">
        <f>'Sales History'!D9-'Expense History'!D9</f>
        <v>54</v>
      </c>
      <c r="E9" s="3">
        <f>'Sales History'!E9-'Expense History'!E9</f>
        <v>49</v>
      </c>
      <c r="F9" s="3">
        <f>'Sales History'!F9-'Expense History'!F9</f>
        <v>44</v>
      </c>
      <c r="G9" s="3">
        <f t="shared" si="0"/>
        <v>238</v>
      </c>
    </row>
    <row r="10" spans="1:7" ht="15.75" thickBot="1" x14ac:dyDescent="0.3">
      <c r="A10" s="4" t="s">
        <v>13</v>
      </c>
      <c r="B10" s="5">
        <f>SUM(B5:B9)</f>
        <v>278</v>
      </c>
      <c r="C10" s="5">
        <f t="shared" ref="C10:F10" si="1">SUM(C5:C9)</f>
        <v>327</v>
      </c>
      <c r="D10" s="5">
        <f t="shared" si="1"/>
        <v>361.20000000000005</v>
      </c>
      <c r="E10" s="5">
        <f t="shared" si="1"/>
        <v>399</v>
      </c>
      <c r="F10" s="5">
        <f t="shared" si="1"/>
        <v>456.3</v>
      </c>
      <c r="G10" s="5">
        <f t="shared" si="0"/>
        <v>1821.5</v>
      </c>
    </row>
    <row r="11" spans="1:7" ht="13.5" thickTop="1" x14ac:dyDescent="0.2">
      <c r="B11" s="6" t="s">
        <v>9</v>
      </c>
      <c r="C11" s="7"/>
    </row>
    <row r="12" spans="1:7" x14ac:dyDescent="0.2">
      <c r="C12" s="8"/>
      <c r="D12" s="3"/>
      <c r="E12" s="3"/>
      <c r="F12" s="3"/>
    </row>
    <row r="14" spans="1:7" x14ac:dyDescent="0.2">
      <c r="A14" s="7" t="s">
        <v>9</v>
      </c>
      <c r="B14" s="9"/>
      <c r="C14" s="9"/>
      <c r="D14" s="9"/>
      <c r="E14" s="9"/>
      <c r="F14" s="9"/>
    </row>
    <row r="15" spans="1:7" x14ac:dyDescent="0.2">
      <c r="B15" s="3"/>
      <c r="C15" s="3"/>
      <c r="D15" s="3"/>
      <c r="E15" s="3"/>
      <c r="F15" s="3"/>
    </row>
    <row r="16" spans="1:7" x14ac:dyDescent="0.2">
      <c r="B16" s="3"/>
      <c r="C16" s="3"/>
      <c r="D16" s="3"/>
      <c r="E16" s="3"/>
      <c r="F16" s="3"/>
    </row>
    <row r="17" spans="2:6" x14ac:dyDescent="0.2">
      <c r="B17" s="9"/>
      <c r="C17" s="9"/>
      <c r="D17" s="9"/>
      <c r="E17" s="9"/>
      <c r="F17" s="9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History</vt:lpstr>
      <vt:lpstr>Expense History</vt:lpstr>
      <vt:lpstr>Income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Bryan Gambrel</cp:lastModifiedBy>
  <dcterms:created xsi:type="dcterms:W3CDTF">2010-10-31T01:39:36Z</dcterms:created>
  <dcterms:modified xsi:type="dcterms:W3CDTF">2012-10-12T21:49:55Z</dcterms:modified>
</cp:coreProperties>
</file>