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20" windowHeight="9090" activeTab="1"/>
  </bookViews>
  <sheets>
    <sheet name="Sales History" sheetId="1" r:id="rId1"/>
    <sheet name="Expense History" sheetId="2" r:id="rId2"/>
  </sheets>
  <calcPr calcId="145621"/>
</workbook>
</file>

<file path=xl/calcChain.xml><?xml version="1.0" encoding="utf-8"?>
<calcChain xmlns="http://schemas.openxmlformats.org/spreadsheetml/2006/main">
  <c r="F9" i="2" l="1"/>
  <c r="E9" i="2"/>
  <c r="D9" i="2"/>
  <c r="C9" i="2"/>
  <c r="G9" i="2" s="1"/>
  <c r="B9" i="2"/>
  <c r="G8" i="2"/>
  <c r="G7" i="2"/>
  <c r="G6" i="2"/>
  <c r="G5" i="2"/>
  <c r="G4" i="2"/>
  <c r="F10" i="1"/>
  <c r="E10" i="1"/>
  <c r="C10" i="1"/>
  <c r="B10" i="1"/>
  <c r="G9" i="1"/>
  <c r="G8" i="1"/>
  <c r="G7" i="1"/>
  <c r="F6" i="1"/>
  <c r="D6" i="1"/>
  <c r="D10" i="1" s="1"/>
  <c r="G5" i="1"/>
  <c r="G10" i="1" l="1"/>
  <c r="G6" i="1"/>
</calcChain>
</file>

<file path=xl/sharedStrings.xml><?xml version="1.0" encoding="utf-8"?>
<sst xmlns="http://schemas.openxmlformats.org/spreadsheetml/2006/main" count="20" uniqueCount="12">
  <si>
    <t>Fourth Coffee</t>
  </si>
  <si>
    <t>Annual Sales (in thousands)</t>
  </si>
  <si>
    <t>Total</t>
  </si>
  <si>
    <t>Coffee and Espresso</t>
  </si>
  <si>
    <t>Bakery</t>
  </si>
  <si>
    <t>Coffee Accessories</t>
  </si>
  <si>
    <t>Packaged Coffee/Tea</t>
  </si>
  <si>
    <t xml:space="preserve">Deli </t>
  </si>
  <si>
    <t>Total Sales</t>
  </si>
  <si>
    <t xml:space="preserve"> </t>
  </si>
  <si>
    <t>Annual Expenses (in thousands)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</si>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</sst>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&quot;$&quot;#,##0.000"/>
  </numFmts>
  <fonts count="6" x14ac:knownFonts="1">
    <font>
      <sz val="10"/>
      <name val="Arial"/>
    </font>
    <font>
      <sz val="18"/>
      <color rgb="FF748C42"/>
      <name val="Lucida Calligraphy"/>
      <family val="4"/>
    </font>
    <font>
      <b/>
      <sz val="13"/>
      <color theme="3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4" fillId="0" borderId="2" applyNumberFormat="0" applyFill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Border="1"/>
    <xf numFmtId="164" fontId="0" fillId="0" borderId="0" xfId="0" applyNumberFormat="1"/>
    <xf numFmtId="0" fontId="4" fillId="0" borderId="2" xfId="2" applyAlignment="1">
      <alignment horizontal="right"/>
    </xf>
    <xf numFmtId="164" fontId="4" fillId="0" borderId="2" xfId="2" applyNumberFormat="1"/>
    <xf numFmtId="165" fontId="0" fillId="0" borderId="0" xfId="0" applyNumberFormat="1" applyFill="1" applyBorder="1"/>
    <xf numFmtId="0" fontId="5" fillId="0" borderId="0" xfId="0" applyFont="1"/>
    <xf numFmtId="166" fontId="0" fillId="0" borderId="0" xfId="0" applyNumberFormat="1"/>
    <xf numFmtId="165" fontId="0" fillId="0" borderId="0" xfId="0" applyNumberFormat="1"/>
    <xf numFmtId="165" fontId="5" fillId="0" borderId="0" xfId="0" applyNumberFormat="1" applyFont="1"/>
    <xf numFmtId="0" fontId="1" fillId="0" borderId="0" xfId="0" applyFont="1" applyAlignment="1">
      <alignment horizontal="center" vertical="center" textRotation="45" wrapText="1" readingOrder="1"/>
    </xf>
    <xf numFmtId="0" fontId="0" fillId="0" borderId="0" xfId="0" applyAlignment="1">
      <alignment horizontal="center"/>
    </xf>
    <xf numFmtId="0" fontId="2" fillId="0" borderId="1" xfId="1" applyAlignment="1">
      <alignment horizontal="center"/>
    </xf>
  </cellXfs>
  <cellStyles count="3">
    <cellStyle name="Heading 2" xfId="1" builtinId="17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lt1"/>
        </a:solidFill>
        <a:ln w="19050" cap="flat" cmpd="sng" algn="ctr">
          <a:solidFill>
            <a:schemeClr val="dk1"/>
          </a:solidFill>
          <a:prstDash val="solid"/>
        </a:ln>
        <a:effectLst/>
      </c:spPr>
    </c:sideWall>
    <c:backWall>
      <c:thickness val="0"/>
      <c:spPr>
        <a:solidFill>
          <a:schemeClr val="lt1"/>
        </a:solidFill>
        <a:ln w="19050" cap="flat" cmpd="sng" algn="ctr">
          <a:solidFill>
            <a:schemeClr val="dk1"/>
          </a:solidFill>
          <a:prstDash val="solid"/>
        </a:ln>
        <a:effectLst/>
      </c:spPr>
    </c:backWall>
    <c:plotArea>
      <c:layout>
        <c:manualLayout>
          <c:layoutTarget val="inner"/>
          <c:xMode val="edge"/>
          <c:yMode val="edge"/>
          <c:x val="0.31214107611548558"/>
          <c:y val="0.32434237386993342"/>
          <c:w val="0.66841426071741028"/>
          <c:h val="0.6432498541848945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'Sales History'!$F$4</c:f>
              <c:strCache>
                <c:ptCount val="1"/>
                <c:pt idx="0">
                  <c:v>2008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 w="38100" cap="flat" cmpd="sng" algn="ctr">
              <a:solidFill>
                <a:schemeClr val="lt1"/>
              </a:solidFill>
              <a:prstDash val="solid"/>
            </a:ln>
            <a:effectLst>
              <a:glow rad="63500">
                <a:schemeClr val="accent2">
                  <a:alpha val="45000"/>
                  <a:satMod val="120000"/>
                </a:schemeClr>
              </a:glow>
            </a:effectLst>
          </c:spPr>
          <c:invertIfNegative val="0"/>
          <c:dLbls>
            <c:spPr>
              <a:ln>
                <a:solidFill>
                  <a:srgbClr val="0070C0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'Sales History'!$A$5:$A$9</c:f>
              <c:strCache>
                <c:ptCount val="5"/>
                <c:pt idx="0">
                  <c:v>Coffee and Espresso</c:v>
                </c:pt>
                <c:pt idx="1">
                  <c:v>Bakery</c:v>
                </c:pt>
                <c:pt idx="2">
                  <c:v>Coffee Accessories</c:v>
                </c:pt>
                <c:pt idx="3">
                  <c:v>Packaged Coffee/Tea</c:v>
                </c:pt>
                <c:pt idx="4">
                  <c:v>Deli </c:v>
                </c:pt>
              </c:strCache>
            </c:strRef>
          </c:cat>
          <c:val>
            <c:numRef>
              <c:f>'Sales History'!$F$5:$F$10</c:f>
              <c:numCache>
                <c:formatCode>"$"#,##0</c:formatCode>
                <c:ptCount val="6"/>
                <c:pt idx="0">
                  <c:v>1385</c:v>
                </c:pt>
                <c:pt idx="1">
                  <c:v>196.3</c:v>
                </c:pt>
                <c:pt idx="2">
                  <c:v>139</c:v>
                </c:pt>
                <c:pt idx="3">
                  <c:v>135</c:v>
                </c:pt>
                <c:pt idx="4">
                  <c:v>202</c:v>
                </c:pt>
                <c:pt idx="5">
                  <c:v>2057.3000000000002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2291072"/>
        <c:axId val="42071168"/>
        <c:axId val="0"/>
      </c:bar3DChart>
      <c:catAx>
        <c:axId val="32291072"/>
        <c:scaling>
          <c:orientation val="minMax"/>
        </c:scaling>
        <c:delete val="0"/>
        <c:axPos val="l"/>
        <c:majorTickMark val="none"/>
        <c:minorTickMark val="none"/>
        <c:tickLblPos val="nextTo"/>
        <c:crossAx val="42071168"/>
        <c:crosses val="autoZero"/>
        <c:auto val="1"/>
        <c:lblAlgn val="ctr"/>
        <c:lblOffset val="100"/>
        <c:noMultiLvlLbl val="0"/>
      </c:catAx>
      <c:valAx>
        <c:axId val="42071168"/>
        <c:scaling>
          <c:orientation val="minMax"/>
        </c:scaling>
        <c:delete val="1"/>
        <c:axPos val="b"/>
        <c:numFmt formatCode="&quot;$&quot;#,##0" sourceLinked="1"/>
        <c:majorTickMark val="out"/>
        <c:minorTickMark val="none"/>
        <c:tickLblPos val="nextTo"/>
        <c:crossAx val="32291072"/>
        <c:crosses val="autoZero"/>
        <c:crossBetween val="between"/>
      </c:valAx>
      <c:spPr>
        <a:gradFill rotWithShape="1">
          <a:gsLst>
            <a:gs pos="0">
              <a:schemeClr val="accent1">
                <a:tint val="25000"/>
                <a:satMod val="125000"/>
              </a:schemeClr>
            </a:gs>
            <a:gs pos="40000">
              <a:schemeClr val="accent1">
                <a:tint val="55000"/>
                <a:satMod val="130000"/>
              </a:schemeClr>
            </a:gs>
            <a:gs pos="50000">
              <a:schemeClr val="accent1">
                <a:tint val="59000"/>
                <a:satMod val="130000"/>
              </a:schemeClr>
            </a:gs>
            <a:gs pos="65000">
              <a:schemeClr val="accent1">
                <a:tint val="55000"/>
                <a:satMod val="130000"/>
              </a:schemeClr>
            </a:gs>
            <a:gs pos="100000">
              <a:schemeClr val="accent1">
                <a:tint val="20000"/>
                <a:satMod val="125000"/>
              </a:schemeClr>
            </a:gs>
          </a:gsLst>
          <a:lin ang="5400000" scaled="0"/>
        </a:gradFill>
        <a:ln w="12000" cap="flat" cmpd="sng" algn="ctr">
          <a:solidFill>
            <a:schemeClr val="accent1"/>
          </a:solidFill>
          <a:prstDash val="solid"/>
        </a:ln>
        <a:effectLst>
          <a:glow rad="63500">
            <a:schemeClr val="accent1">
              <a:alpha val="45000"/>
              <a:satMod val="120000"/>
            </a:schemeClr>
          </a:glow>
        </a:effectLst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12000" cap="flat" cmpd="sng" algn="ctr">
      <a:solidFill>
        <a:schemeClr val="accent1"/>
      </a:solidFill>
      <a:prstDash val="solid"/>
    </a:ln>
    <a:effectLst>
      <a:glow rad="63500">
        <a:schemeClr val="accent1">
          <a:alpha val="45000"/>
          <a:satMod val="120000"/>
        </a:schemeClr>
      </a:glo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'Expense History'!$F$3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'Expense History'!$A$4:$A$8</c:f>
              <c:strCache>
                <c:ptCount val="5"/>
                <c:pt idx="0">
                  <c:v>Coffee and Espresso</c:v>
                </c:pt>
                <c:pt idx="1">
                  <c:v>Bakery</c:v>
                </c:pt>
                <c:pt idx="2">
                  <c:v>Coffee Accessories</c:v>
                </c:pt>
                <c:pt idx="3">
                  <c:v>Packaged Coffee/Tea</c:v>
                </c:pt>
                <c:pt idx="4">
                  <c:v>Deli </c:v>
                </c:pt>
              </c:strCache>
            </c:strRef>
          </c:cat>
          <c:val>
            <c:numRef>
              <c:f>'Expense History'!$F$4:$F$8</c:f>
              <c:numCache>
                <c:formatCode>"$"#,##0</c:formatCode>
                <c:ptCount val="5"/>
                <c:pt idx="0">
                  <c:v>1060</c:v>
                </c:pt>
                <c:pt idx="1">
                  <c:v>151</c:v>
                </c:pt>
                <c:pt idx="2">
                  <c:v>100</c:v>
                </c:pt>
                <c:pt idx="3">
                  <c:v>132</c:v>
                </c:pt>
                <c:pt idx="4">
                  <c:v>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2.xml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76200</xdr:rowOff>
    </xdr:from>
    <xdr:to>
      <xdr:col>0</xdr:col>
      <xdr:colOff>1085850</xdr:colOff>
      <xdr:row>0</xdr:row>
      <xdr:rowOff>885825</xdr:rowOff>
    </xdr:to>
    <xdr:pic>
      <xdr:nvPicPr>
        <xdr:cNvPr id="2" name="Picture 2" descr="C:\Documents and Settings\Barbara W. Trent\Local Settings\Temporary Internet Files\Content.IE5\KP2ZA5WJ\MCj04099350000[1].wm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38150" y="76200"/>
          <a:ext cx="647700" cy="8096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504825</xdr:colOff>
      <xdr:row>12</xdr:row>
      <xdr:rowOff>0</xdr:rowOff>
    </xdr:from>
    <xdr:to>
      <xdr:col>5</xdr:col>
      <xdr:colOff>457200</xdr:colOff>
      <xdr:row>28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438150</xdr:colOff>
      <xdr:row>0</xdr:row>
      <xdr:rowOff>76200</xdr:rowOff>
    </xdr:from>
    <xdr:to>
      <xdr:col>0</xdr:col>
      <xdr:colOff>1153630</xdr:colOff>
      <xdr:row>0</xdr:row>
      <xdr:rowOff>890016</xdr:rowOff>
    </xdr:to>
    <xdr:pic>
      <xdr:nvPicPr>
        <xdr:cNvPr id="4" name="Picture 3" descr="C:\Users\bgambrel\AppData\Local\Microsoft\Windows\Temporary Internet Files\Content.IE5\9TPJEJMU\MC910215894[1]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6200"/>
          <a:ext cx="715480" cy="813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76200</xdr:rowOff>
    </xdr:from>
    <xdr:to>
      <xdr:col>0</xdr:col>
      <xdr:colOff>1085850</xdr:colOff>
      <xdr:row>0</xdr:row>
      <xdr:rowOff>885825</xdr:rowOff>
    </xdr:to>
    <xdr:pic>
      <xdr:nvPicPr>
        <xdr:cNvPr id="2" name="Picture 1" descr="C:\Documents and Settings\Barbara W. Trent\Local Settings\Temporary Internet Files\Content.IE5\KP2ZA5WJ\MCj04099350000[1].wm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38150" y="76200"/>
          <a:ext cx="647700" cy="8096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704850</xdr:colOff>
      <xdr:row>11</xdr:row>
      <xdr:rowOff>123824</xdr:rowOff>
    </xdr:from>
    <xdr:to>
      <xdr:col>6</xdr:col>
      <xdr:colOff>314326</xdr:colOff>
      <xdr:row>30</xdr:row>
      <xdr:rowOff>104774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438150</xdr:colOff>
      <xdr:row>0</xdr:row>
      <xdr:rowOff>76200</xdr:rowOff>
    </xdr:from>
    <xdr:to>
      <xdr:col>0</xdr:col>
      <xdr:colOff>1153630</xdr:colOff>
      <xdr:row>0</xdr:row>
      <xdr:rowOff>890016</xdr:rowOff>
    </xdr:to>
    <xdr:pic>
      <xdr:nvPicPr>
        <xdr:cNvPr id="4" name="Picture 3" descr="C:\Users\bgambrel\AppData\Local\Microsoft\Windows\Temporary Internet Files\Content.IE5\9TPJEJMU\MC910215894[1]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6200"/>
          <a:ext cx="715480" cy="813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11" sqref="D11"/>
    </sheetView>
  </sheetViews>
  <sheetFormatPr defaultRowHeight="12.75" x14ac:dyDescent="0.2"/>
  <cols>
    <col min="1" max="1" width="20.7109375" bestFit="1" customWidth="1"/>
    <col min="2" max="7" width="12.140625" customWidth="1"/>
  </cols>
  <sheetData>
    <row r="1" spans="1:7" ht="78.75" customHeight="1" x14ac:dyDescent="0.2">
      <c r="A1" s="11" t="s">
        <v>0</v>
      </c>
      <c r="B1" s="11"/>
      <c r="C1" s="11"/>
      <c r="D1" s="11"/>
      <c r="E1" s="11"/>
      <c r="F1" s="11"/>
      <c r="G1" s="11"/>
    </row>
    <row r="2" spans="1:7" x14ac:dyDescent="0.2">
      <c r="A2" s="12"/>
      <c r="B2" s="12"/>
      <c r="C2" s="12"/>
      <c r="D2" s="12"/>
      <c r="E2" s="12"/>
      <c r="F2" s="12"/>
      <c r="G2" s="12"/>
    </row>
    <row r="3" spans="1:7" ht="18" thickBot="1" x14ac:dyDescent="0.35">
      <c r="A3" s="13" t="s">
        <v>1</v>
      </c>
      <c r="B3" s="13"/>
      <c r="C3" s="13"/>
      <c r="D3" s="13"/>
      <c r="E3" s="13"/>
      <c r="F3" s="13"/>
      <c r="G3" s="13"/>
    </row>
    <row r="4" spans="1:7" ht="13.5" thickTop="1" x14ac:dyDescent="0.2">
      <c r="B4" s="1">
        <v>2004</v>
      </c>
      <c r="C4" s="1">
        <v>2005</v>
      </c>
      <c r="D4" s="1">
        <v>2006</v>
      </c>
      <c r="E4" s="1">
        <v>2007</v>
      </c>
      <c r="F4" s="1">
        <v>2008</v>
      </c>
      <c r="G4" s="1" t="s">
        <v>2</v>
      </c>
    </row>
    <row r="5" spans="1:7" x14ac:dyDescent="0.2">
      <c r="A5" s="2" t="s">
        <v>3</v>
      </c>
      <c r="B5" s="3">
        <v>798</v>
      </c>
      <c r="C5" s="3">
        <v>915</v>
      </c>
      <c r="D5" s="3">
        <v>1050</v>
      </c>
      <c r="E5" s="3">
        <v>1204</v>
      </c>
      <c r="F5" s="3">
        <v>1385</v>
      </c>
      <c r="G5" s="3">
        <f>SUM(B5:F5)</f>
        <v>5352</v>
      </c>
    </row>
    <row r="6" spans="1:7" x14ac:dyDescent="0.2">
      <c r="A6" s="2" t="s">
        <v>4</v>
      </c>
      <c r="B6" s="3">
        <v>122</v>
      </c>
      <c r="C6" s="3">
        <v>139</v>
      </c>
      <c r="D6" s="3">
        <f>112*1.35</f>
        <v>151.20000000000002</v>
      </c>
      <c r="E6" s="3">
        <v>174</v>
      </c>
      <c r="F6" s="3">
        <f>151*1.3</f>
        <v>196.3</v>
      </c>
      <c r="G6" s="3">
        <f t="shared" ref="G6:G10" si="0">SUM(B6:F6)</f>
        <v>782.5</v>
      </c>
    </row>
    <row r="7" spans="1:7" x14ac:dyDescent="0.2">
      <c r="A7" s="2" t="s">
        <v>5</v>
      </c>
      <c r="B7" s="3">
        <v>95</v>
      </c>
      <c r="C7" s="3">
        <v>130</v>
      </c>
      <c r="D7" s="3">
        <v>133</v>
      </c>
      <c r="E7" s="3">
        <v>138</v>
      </c>
      <c r="F7" s="3">
        <v>139</v>
      </c>
      <c r="G7" s="3">
        <f t="shared" si="0"/>
        <v>635</v>
      </c>
    </row>
    <row r="8" spans="1:7" x14ac:dyDescent="0.2">
      <c r="A8" s="2" t="s">
        <v>6</v>
      </c>
      <c r="B8" s="3">
        <v>101</v>
      </c>
      <c r="C8" s="3">
        <v>132</v>
      </c>
      <c r="D8" s="3">
        <v>129</v>
      </c>
      <c r="E8" s="3">
        <v>137</v>
      </c>
      <c r="F8" s="3">
        <v>135</v>
      </c>
      <c r="G8" s="3">
        <f t="shared" si="0"/>
        <v>634</v>
      </c>
    </row>
    <row r="9" spans="1:7" x14ac:dyDescent="0.2">
      <c r="A9" s="2" t="s">
        <v>7</v>
      </c>
      <c r="B9" s="3">
        <v>205</v>
      </c>
      <c r="C9" s="3">
        <v>208</v>
      </c>
      <c r="D9" s="3">
        <v>207</v>
      </c>
      <c r="E9" s="3">
        <v>199</v>
      </c>
      <c r="F9" s="3">
        <v>202</v>
      </c>
      <c r="G9" s="3">
        <f t="shared" si="0"/>
        <v>1021</v>
      </c>
    </row>
    <row r="10" spans="1:7" ht="15.75" thickBot="1" x14ac:dyDescent="0.3">
      <c r="A10" s="4" t="s">
        <v>8</v>
      </c>
      <c r="B10" s="5">
        <f>SUM(B5:B9)</f>
        <v>1321</v>
      </c>
      <c r="C10" s="5">
        <f t="shared" ref="C10:F10" si="1">SUM(C5:C9)</f>
        <v>1524</v>
      </c>
      <c r="D10" s="5">
        <f t="shared" si="1"/>
        <v>1670.2</v>
      </c>
      <c r="E10" s="5">
        <f t="shared" si="1"/>
        <v>1852</v>
      </c>
      <c r="F10" s="5">
        <f t="shared" si="1"/>
        <v>2057.3000000000002</v>
      </c>
      <c r="G10" s="5">
        <f t="shared" si="0"/>
        <v>8424.5</v>
      </c>
    </row>
    <row r="11" spans="1:7" ht="13.5" thickTop="1" x14ac:dyDescent="0.2">
      <c r="B11" s="6" t="s">
        <v>9</v>
      </c>
      <c r="C11" s="7"/>
    </row>
    <row r="12" spans="1:7" x14ac:dyDescent="0.2">
      <c r="C12" s="8"/>
      <c r="D12" s="3"/>
      <c r="E12" s="3"/>
      <c r="F12" s="3"/>
    </row>
    <row r="14" spans="1:7" x14ac:dyDescent="0.2">
      <c r="B14" s="9"/>
      <c r="C14" s="9"/>
      <c r="D14" s="9"/>
      <c r="E14" s="9"/>
      <c r="F14" s="9"/>
    </row>
    <row r="15" spans="1:7" x14ac:dyDescent="0.2">
      <c r="B15" s="3"/>
      <c r="C15" s="3"/>
      <c r="D15" s="3"/>
      <c r="E15" s="3"/>
      <c r="F15" s="3"/>
    </row>
    <row r="16" spans="1:7" x14ac:dyDescent="0.2">
      <c r="B16" s="3"/>
      <c r="C16" s="3"/>
      <c r="D16" s="3"/>
      <c r="E16" s="3"/>
      <c r="F16" s="3"/>
    </row>
    <row r="17" spans="2:6" x14ac:dyDescent="0.2">
      <c r="B17" s="9"/>
      <c r="C17" s="9"/>
      <c r="D17" s="9"/>
      <c r="E17" s="9"/>
      <c r="F17" s="9"/>
    </row>
  </sheetData>
  <mergeCells count="3">
    <mergeCell ref="A1:G1"/>
    <mergeCell ref="A2:G2"/>
    <mergeCell ref="A3:G3"/>
  </mergeCells>
  <pageMargins left="0.75" right="0.75" top="1" bottom="1" header="0.5" footer="0.5"/>
  <pageSetup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D11" sqref="D11"/>
    </sheetView>
  </sheetViews>
  <sheetFormatPr defaultRowHeight="12.75" x14ac:dyDescent="0.2"/>
  <cols>
    <col min="1" max="1" width="20.7109375" bestFit="1" customWidth="1"/>
    <col min="2" max="7" width="12.140625" customWidth="1"/>
  </cols>
  <sheetData>
    <row r="1" spans="1:7" ht="78.75" customHeight="1" x14ac:dyDescent="0.2">
      <c r="A1" s="11" t="s">
        <v>0</v>
      </c>
      <c r="B1" s="11"/>
      <c r="C1" s="11"/>
      <c r="D1" s="11"/>
      <c r="E1" s="11"/>
      <c r="F1" s="11"/>
      <c r="G1" s="11"/>
    </row>
    <row r="2" spans="1:7" ht="18" thickBot="1" x14ac:dyDescent="0.35">
      <c r="A2" s="13" t="s">
        <v>10</v>
      </c>
      <c r="B2" s="13"/>
      <c r="C2" s="13"/>
      <c r="D2" s="13"/>
      <c r="E2" s="13"/>
      <c r="F2" s="13"/>
      <c r="G2" s="13"/>
    </row>
    <row r="3" spans="1:7" ht="13.5" thickTop="1" x14ac:dyDescent="0.2">
      <c r="B3" s="1">
        <v>2004</v>
      </c>
      <c r="C3" s="1">
        <v>2005</v>
      </c>
      <c r="D3" s="1">
        <v>2006</v>
      </c>
      <c r="E3" s="1">
        <v>2007</v>
      </c>
      <c r="F3" s="1">
        <v>2008</v>
      </c>
      <c r="G3" s="1" t="s">
        <v>2</v>
      </c>
    </row>
    <row r="4" spans="1:7" x14ac:dyDescent="0.2">
      <c r="A4" s="2" t="s">
        <v>3</v>
      </c>
      <c r="B4" s="3">
        <v>625</v>
      </c>
      <c r="C4" s="3">
        <v>730</v>
      </c>
      <c r="D4" s="3">
        <v>830</v>
      </c>
      <c r="E4" s="3">
        <v>945</v>
      </c>
      <c r="F4" s="3">
        <v>1060</v>
      </c>
      <c r="G4" s="3">
        <f>SUM(B4:F4)</f>
        <v>4190</v>
      </c>
    </row>
    <row r="5" spans="1:7" x14ac:dyDescent="0.2">
      <c r="A5" s="2" t="s">
        <v>4</v>
      </c>
      <c r="B5" s="3">
        <v>89</v>
      </c>
      <c r="C5" s="3">
        <v>99</v>
      </c>
      <c r="D5" s="3">
        <v>112</v>
      </c>
      <c r="E5" s="3">
        <v>129</v>
      </c>
      <c r="F5" s="3">
        <v>151</v>
      </c>
      <c r="G5" s="3">
        <f t="shared" ref="G5:G9" si="0">SUM(B5:F5)</f>
        <v>580</v>
      </c>
    </row>
    <row r="6" spans="1:7" x14ac:dyDescent="0.2">
      <c r="A6" s="2" t="s">
        <v>5</v>
      </c>
      <c r="B6" s="3">
        <v>75</v>
      </c>
      <c r="C6" s="3">
        <v>98</v>
      </c>
      <c r="D6" s="3">
        <v>96</v>
      </c>
      <c r="E6" s="3">
        <v>102</v>
      </c>
      <c r="F6" s="3">
        <v>100</v>
      </c>
      <c r="G6" s="3">
        <f t="shared" si="0"/>
        <v>471</v>
      </c>
    </row>
    <row r="7" spans="1:7" x14ac:dyDescent="0.2">
      <c r="A7" s="2" t="s">
        <v>6</v>
      </c>
      <c r="B7" s="3">
        <v>92</v>
      </c>
      <c r="C7" s="3">
        <v>110</v>
      </c>
      <c r="D7" s="3">
        <v>118</v>
      </c>
      <c r="E7" s="3">
        <v>127</v>
      </c>
      <c r="F7" s="3">
        <v>132</v>
      </c>
      <c r="G7" s="3">
        <f t="shared" si="0"/>
        <v>579</v>
      </c>
    </row>
    <row r="8" spans="1:7" x14ac:dyDescent="0.2">
      <c r="A8" s="2" t="s">
        <v>7</v>
      </c>
      <c r="B8" s="3">
        <v>162</v>
      </c>
      <c r="C8" s="3">
        <v>160</v>
      </c>
      <c r="D8" s="3">
        <v>153</v>
      </c>
      <c r="E8" s="3">
        <v>150</v>
      </c>
      <c r="F8" s="3">
        <v>158</v>
      </c>
      <c r="G8" s="3">
        <f t="shared" si="0"/>
        <v>783</v>
      </c>
    </row>
    <row r="9" spans="1:7" ht="15.75" thickBot="1" x14ac:dyDescent="0.3">
      <c r="A9" s="4" t="s">
        <v>11</v>
      </c>
      <c r="B9" s="5">
        <f>SUM(B4:B8)</f>
        <v>1043</v>
      </c>
      <c r="C9" s="5">
        <f t="shared" ref="C9:F9" si="1">SUM(C4:C8)</f>
        <v>1197</v>
      </c>
      <c r="D9" s="5">
        <f t="shared" si="1"/>
        <v>1309</v>
      </c>
      <c r="E9" s="5">
        <f t="shared" si="1"/>
        <v>1453</v>
      </c>
      <c r="F9" s="5">
        <f t="shared" si="1"/>
        <v>1601</v>
      </c>
      <c r="G9" s="5">
        <f t="shared" si="0"/>
        <v>6603</v>
      </c>
    </row>
    <row r="10" spans="1:7" ht="13.5" thickTop="1" x14ac:dyDescent="0.2"/>
    <row r="11" spans="1:7" x14ac:dyDescent="0.2">
      <c r="B11" s="9"/>
      <c r="C11" s="9"/>
      <c r="D11" s="9"/>
      <c r="E11" s="9"/>
      <c r="F11" s="9"/>
    </row>
    <row r="12" spans="1:7" x14ac:dyDescent="0.2">
      <c r="B12" s="10" t="s">
        <v>9</v>
      </c>
      <c r="C12" s="9"/>
      <c r="D12" s="9"/>
      <c r="E12" s="9"/>
      <c r="F12" s="9"/>
    </row>
  </sheetData>
  <mergeCells count="2">
    <mergeCell ref="A1:G1"/>
    <mergeCell ref="A2:G2"/>
  </mergeCell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History</vt:lpstr>
      <vt:lpstr>Expense History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Bryan Gambrel</cp:lastModifiedBy>
  <dcterms:created xsi:type="dcterms:W3CDTF">2010-10-31T01:37:02Z</dcterms:created>
  <dcterms:modified xsi:type="dcterms:W3CDTF">2012-11-09T20:53:31Z</dcterms:modified>
</cp:coreProperties>
</file>